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4355" windowHeight="12090"/>
  </bookViews>
  <sheets>
    <sheet name="Achizitii directe-2024" sheetId="2" r:id="rId1"/>
    <sheet name="proceduri-2024" sheetId="3" r:id="rId2"/>
    <sheet name="situatie" sheetId="4" r:id="rId3"/>
    <sheet name="Foaie1" sheetId="5" r:id="rId4"/>
  </sheets>
  <calcPr calcId="125725"/>
</workbook>
</file>

<file path=xl/calcChain.xml><?xml version="1.0" encoding="utf-8"?>
<calcChain xmlns="http://schemas.openxmlformats.org/spreadsheetml/2006/main">
  <c r="A44" i="2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<sst xmlns="http://schemas.openxmlformats.org/spreadsheetml/2006/main" count="157" uniqueCount="103">
  <si>
    <t>Nr. crt.</t>
  </si>
  <si>
    <t>Obiectul achiziției directe</t>
  </si>
  <si>
    <t>furnizor/prestator</t>
  </si>
  <si>
    <t>TOPOMONT CONSULT SRL</t>
  </si>
  <si>
    <t>ROMANIAN SECURITY SYSTEMS SRL</t>
  </si>
  <si>
    <t>CLAUS WEB SRL</t>
  </si>
  <si>
    <t>IL PALAZZO SRL</t>
  </si>
  <si>
    <t>TELUREX SRL</t>
  </si>
  <si>
    <t>SUSA SRL</t>
  </si>
  <si>
    <t>MUNMEDICA SRL</t>
  </si>
  <si>
    <t>Valoarea contractului cu TVA</t>
  </si>
  <si>
    <t>Procedura de achizitii</t>
  </si>
  <si>
    <t>ACHIZITIE DIRECTA</t>
  </si>
  <si>
    <t>procedura simplificata</t>
  </si>
  <si>
    <t>Castigator</t>
  </si>
  <si>
    <t>data deschidere oferte</t>
  </si>
  <si>
    <t>data raport procedura</t>
  </si>
  <si>
    <t>Numar de procese de achizitii pe categorii</t>
  </si>
  <si>
    <t>tip proces achizitie</t>
  </si>
  <si>
    <t>achizitie directa</t>
  </si>
  <si>
    <t>realizate prin SEAP</t>
  </si>
  <si>
    <t>nr zile</t>
  </si>
  <si>
    <t>durata medie proces achizitie</t>
  </si>
  <si>
    <t>numar contestatii</t>
  </si>
  <si>
    <t>numar proceduri anulate</t>
  </si>
  <si>
    <t>0</t>
  </si>
  <si>
    <t>INTEGRISOFT SOLUTIONS SRL</t>
  </si>
  <si>
    <t>ALEXCOM SRL</t>
  </si>
  <si>
    <t>Servicii Asistență, Service si Actualizare Produse Soft</t>
  </si>
  <si>
    <t>ADI-COM SOFT SRL</t>
  </si>
  <si>
    <t>BRASTING SRL</t>
  </si>
  <si>
    <t>Servicii  topografice pentru pășunea alpina din Azuga, extravilan, Clăbucetul Taurului si o zona studiata pentru traseul cablurilor electrice din poiana pana la PT – Hotel “Nu mă uita” Azuga, in lungime de aproximativ 2 km</t>
  </si>
  <si>
    <t>Lucrari pentru relocare instalație utilizare gaze naturale Școala Generala Azuga</t>
  </si>
  <si>
    <t>Sistem de supraveghere video</t>
  </si>
  <si>
    <t>Modul informatic „ Avansis Curtea de conturi”</t>
  </si>
  <si>
    <t>Lucrari pentru relocare instalație utilizare gaze naturale la imobilul Baza Sportiva Tip II</t>
  </si>
  <si>
    <t xml:space="preserve">Lucrari de desfiintare punct termic –PT3- Regim de inaltime parter In vederea implementarii proiectului “CONSTRUIRE LOCUINȚE PENTRU TINERI, DESTINATE ÎNCHIRIERII - ORAȘ AZUGA, STR. RITIVOIU, NR.2A bis” prin ANL
</t>
  </si>
  <si>
    <t xml:space="preserve">Dirigentie de santier pentru obiectivul Lucrari de desfiintare punct termic –PT3- Regim de inaltime parter In vederea implementarii proiectului “CONSTRUIRE LOCUINȚE PENTRU TINERI, DESTINATE ÎNCHIRIERII - ORAȘ AZUGA, STR. RITIVOIU, NR.2A bis” prin ANL
</t>
  </si>
  <si>
    <t>Servicii de verificare si revizii instalații gaz metan si centrale termice pentru punctele de consum aflate in proprietatea Orașului Azuga</t>
  </si>
  <si>
    <t>Relocare branșament electric punct termic – Bloc ANL - Lucrari de instalatii electrice pentru relocare firida distributie la obiectivul de investitii “CONSTRUIRE LOCUINȚE PENTRU TINERI, DESTINATE ÎNCHIRIERII-ORAȘ AZUGA, STR. RITIVOIU, NR.2A bis”</t>
  </si>
  <si>
    <t>FURNIZARE-Sistem de monitorizare si siguranța a spațiului public</t>
  </si>
  <si>
    <t xml:space="preserve">Proiectare „Sistem de monitorizare si siguranță a spațiului public” si execuție branșamente electrice 
</t>
  </si>
  <si>
    <t xml:space="preserve">SERVICII DE ELABORARE A STUDIULUI DE OPORTUNITATE ILUMINAT PUBLIC ORAS AZUGA 
</t>
  </si>
  <si>
    <t xml:space="preserve">Servicii de de intocmire Expertiza tehnica pentru cladiri publice – Cladire Liceu Teoretic Azuga, in cadrul proiectului “Creșterea eficienței energetice a clădirilor publice din orașul Azuga - Liceul Teoretic Azuga, județul Prahova” </t>
  </si>
  <si>
    <t>servicii pentru service-mentenanta, reparatii, revizii tehnice periodice pentru sistem de alarmare la incendiu si sistem TVCI</t>
  </si>
  <si>
    <t xml:space="preserve">Servicii de închiriere echipament de iluminat festiv </t>
  </si>
  <si>
    <t>servicii de verificare echipamente pentru stingerea incendiilor</t>
  </si>
  <si>
    <t>servicii de taiere (doborare) arbori de diferite specii si alte operatiuni conexe</t>
  </si>
  <si>
    <t>servicii de gazduire BusinessMail si licenta cPanel</t>
  </si>
  <si>
    <t>Servicii de abonare Monitorizare firme</t>
  </si>
  <si>
    <t>service, intretinere si revizii periodice pr 2 buc aparate de respiratie cu aer comprimat</t>
  </si>
  <si>
    <t>Servicii intretinere spatii verzi</t>
  </si>
  <si>
    <t xml:space="preserve">Servicii de elaborare Studiu Istoric de fundamentare
aferent Planului Urbanistic Zonal – UTR 9 al Orașului Azuga, județul Prahova
</t>
  </si>
  <si>
    <t>Servicii de Montare-demontare figurine iluminat festiv de sărbători</t>
  </si>
  <si>
    <t>Servicii integrate de inginerie in domeniul lucrarilor de constructii si instalatii aferente  investitiilor publice, precum si furnizarea de servicii tehnice in domeniul achizitiilor publice de lucrari</t>
  </si>
  <si>
    <t xml:space="preserve">Servicii intreținere și operare a instalațiilor de produs zăpadă artificială
</t>
  </si>
  <si>
    <t>servicii inchiriere containere sanitare pentru sinistrati</t>
  </si>
  <si>
    <t>monitorizare sisteme de alarmare si impotriva efractiei</t>
  </si>
  <si>
    <t xml:space="preserve">Servicii de asistenta si de consultanta/actualizare informatica program buget </t>
  </si>
  <si>
    <t>Servicii de consultanță pentru elaborarea si depunerea cererii de finanțare pentru proiectul cu titlul „Platforma integrata de digitalizare pentru cetățeni si servicii online in cadrul Primăriei Orașului Azuga”</t>
  </si>
  <si>
    <t>servicii de consultanta in domeniul securitatii si sanatatii in munca si PSI</t>
  </si>
  <si>
    <r>
      <t>servicii de intretinere a aplicatiilor</t>
    </r>
    <r>
      <rPr>
        <i/>
        <sz val="12"/>
        <rFont val="Times New Roman"/>
        <family val="1"/>
      </rPr>
      <t xml:space="preserve"> AvanTax si AvanTax Venituri</t>
    </r>
  </si>
  <si>
    <t xml:space="preserve">Servicii de consultanta in domeniul constructiilor </t>
  </si>
  <si>
    <t>servicii de investigatii si consultatii medicina muncii</t>
  </si>
  <si>
    <t>FURNIZARE AUTOBUZE</t>
  </si>
  <si>
    <t>Servicii de consultanta in domeniul achizițiilor publice si a concesiunilor de servicii si lucrări pentru procedura „Delegarea gestiunii serviciului de iluminat public in orașul Azuga”</t>
  </si>
  <si>
    <t>service, verificare, intretinere si reparatii echipamente telecomunicatii</t>
  </si>
  <si>
    <t>servicii tiparire</t>
  </si>
  <si>
    <t>servicii de dezvoltare platforma turism si mentenanta site www.info-turism-azuga.ro</t>
  </si>
  <si>
    <t>EVA GAZ INSTAL SRL</t>
  </si>
  <si>
    <t>CRIXUS TEAM SRL</t>
  </si>
  <si>
    <t>CACTUS ENTERPRISES SRL</t>
  </si>
  <si>
    <t>DEDESING COMVIS 3D SRL</t>
  </si>
  <si>
    <t>TIROL INSTAL SRL</t>
  </si>
  <si>
    <t>IGF GRUP SRL</t>
  </si>
  <si>
    <t>ALEXIS SRL</t>
  </si>
  <si>
    <t>GED PROJECT SRL</t>
  </si>
  <si>
    <t>LUXTEN LIGHTING COMPANY SA</t>
  </si>
  <si>
    <t>AMERA CONSTRUCT SRL</t>
  </si>
  <si>
    <t>ADRICOS MOB DESIGN SRL</t>
  </si>
  <si>
    <t>COMPANY DATA SRL</t>
  </si>
  <si>
    <t>PROSALV SRL</t>
  </si>
  <si>
    <t>URBAN SKYLINE SRL</t>
  </si>
  <si>
    <t>AXIS MUNDI SERVICES SRL</t>
  </si>
  <si>
    <t>ALGECO SRL</t>
  </si>
  <si>
    <t>PRO-EURO CONSULTANTA ADI SRL</t>
  </si>
  <si>
    <t>TOP CONSULTING PROTECT SRL</t>
  </si>
  <si>
    <t>TEHNIC CELA SRL</t>
  </si>
  <si>
    <t>BMC TRUCK &amp; BUS SA</t>
  </si>
  <si>
    <t>AT SRL</t>
  </si>
  <si>
    <t>BEZO SRL</t>
  </si>
  <si>
    <t>HIRAMA TECH SRL</t>
  </si>
  <si>
    <t>Lucrari de reparatii locale strazi</t>
  </si>
  <si>
    <t>Licitatie deschisa</t>
  </si>
  <si>
    <t>CENTRALIZATOR CONTRACTE DE ACHIZITIE PUBLICA INCHEIATE IN ANUL 2024</t>
  </si>
  <si>
    <t xml:space="preserve"> ISTRATE E. DANIEL CRISTIAN PFA </t>
  </si>
  <si>
    <t>CENTRALIZATOR PROCEDURI DE ACHIZITIE INCHEIATE IN ANUL 2024</t>
  </si>
  <si>
    <t>Situatie achizitii publice realizate in anul 2024</t>
  </si>
  <si>
    <t>Servicii  de mentenanta la sistemul de instiintare si avertizare – alarmare al orasului Azuga</t>
  </si>
  <si>
    <t>AXATEL SERVICE SRL</t>
  </si>
  <si>
    <t xml:space="preserve">„Achiziție de mijloace de transport în comun nepoluante și stații de încărcare”
pentru orașul Azuga, județul Prahova
</t>
  </si>
  <si>
    <t>licitatie deschisa</t>
  </si>
  <si>
    <t>delegare de gestiune prin concesiune servicii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</si>
</sst>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8"/>
      <name val="Calibri"/>
      <family val="2"/>
      <scheme val="minor"/>
    </font>
    <font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2" fontId="1" fillId="2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B6" sqref="B6"/>
    </sheetView>
  </sheetViews>
  <sheetFormatPr defaultRowHeight="15"/>
  <cols>
    <col min="1" max="1" width="7" style="21" customWidth="1"/>
    <col min="2" max="2" width="48.42578125" style="19" customWidth="1"/>
    <col min="3" max="3" width="9.140625" style="19"/>
    <col min="4" max="4" width="17.28515625" style="19" customWidth="1"/>
    <col min="5" max="5" width="41" style="40" customWidth="1"/>
    <col min="6" max="16384" width="9.140625" style="19"/>
  </cols>
  <sheetData>
    <row r="1" spans="1:5">
      <c r="A1" s="26" t="s">
        <v>94</v>
      </c>
      <c r="B1" s="26"/>
      <c r="C1" s="26"/>
      <c r="D1" s="26"/>
      <c r="E1" s="26"/>
    </row>
    <row r="2" spans="1:5" ht="101.25" customHeight="1">
      <c r="A2" s="22" t="s">
        <v>0</v>
      </c>
      <c r="B2" s="23" t="s">
        <v>1</v>
      </c>
      <c r="C2" s="24" t="s">
        <v>10</v>
      </c>
      <c r="D2" s="24" t="s">
        <v>11</v>
      </c>
      <c r="E2" s="38" t="s">
        <v>2</v>
      </c>
    </row>
    <row r="3" spans="1:5" ht="81" customHeight="1">
      <c r="A3" s="25">
        <v>1</v>
      </c>
      <c r="B3" s="29" t="s">
        <v>31</v>
      </c>
      <c r="C3" s="34">
        <v>16000</v>
      </c>
      <c r="D3" s="4" t="s">
        <v>12</v>
      </c>
      <c r="E3" s="29" t="s">
        <v>3</v>
      </c>
    </row>
    <row r="4" spans="1:5" ht="30" customHeight="1">
      <c r="A4" s="25">
        <f>A3+1</f>
        <v>2</v>
      </c>
      <c r="B4" s="29" t="s">
        <v>32</v>
      </c>
      <c r="C4" s="34">
        <v>15771</v>
      </c>
      <c r="D4" s="4" t="s">
        <v>12</v>
      </c>
      <c r="E4" s="29" t="s">
        <v>69</v>
      </c>
    </row>
    <row r="5" spans="1:5" ht="30" customHeight="1">
      <c r="A5" s="25">
        <f t="shared" ref="A5:A44" si="0">A4+1</f>
        <v>3</v>
      </c>
      <c r="B5" s="30" t="s">
        <v>33</v>
      </c>
      <c r="C5" s="34">
        <v>2099</v>
      </c>
      <c r="D5" s="4" t="s">
        <v>12</v>
      </c>
      <c r="E5" s="29" t="s">
        <v>70</v>
      </c>
    </row>
    <row r="6" spans="1:5" ht="30" customHeight="1">
      <c r="A6" s="25">
        <f t="shared" si="0"/>
        <v>4</v>
      </c>
      <c r="B6" s="29" t="s">
        <v>34</v>
      </c>
      <c r="C6" s="34">
        <v>20000</v>
      </c>
      <c r="D6" s="4" t="s">
        <v>12</v>
      </c>
      <c r="E6" s="29" t="s">
        <v>26</v>
      </c>
    </row>
    <row r="7" spans="1:5" ht="30" customHeight="1">
      <c r="A7" s="25">
        <f t="shared" si="0"/>
        <v>5</v>
      </c>
      <c r="B7" s="13" t="s">
        <v>35</v>
      </c>
      <c r="C7" s="34">
        <v>15380</v>
      </c>
      <c r="D7" s="4" t="s">
        <v>12</v>
      </c>
      <c r="E7" s="29" t="s">
        <v>69</v>
      </c>
    </row>
    <row r="8" spans="1:5" ht="30" customHeight="1">
      <c r="A8" s="25">
        <f t="shared" si="0"/>
        <v>6</v>
      </c>
      <c r="B8" s="29" t="s">
        <v>36</v>
      </c>
      <c r="C8" s="34">
        <v>5200</v>
      </c>
      <c r="D8" s="4" t="s">
        <v>12</v>
      </c>
      <c r="E8" s="29" t="s">
        <v>71</v>
      </c>
    </row>
    <row r="9" spans="1:5" ht="102" customHeight="1">
      <c r="A9" s="25">
        <f t="shared" si="0"/>
        <v>7</v>
      </c>
      <c r="B9" s="29" t="s">
        <v>37</v>
      </c>
      <c r="C9" s="34">
        <v>500</v>
      </c>
      <c r="D9" s="4" t="s">
        <v>12</v>
      </c>
      <c r="E9" s="29" t="s">
        <v>72</v>
      </c>
    </row>
    <row r="10" spans="1:5" ht="45" customHeight="1">
      <c r="A10" s="25">
        <f t="shared" si="0"/>
        <v>8</v>
      </c>
      <c r="B10" s="29" t="s">
        <v>38</v>
      </c>
      <c r="C10" s="34">
        <v>14750</v>
      </c>
      <c r="D10" s="4" t="s">
        <v>12</v>
      </c>
      <c r="E10" s="29" t="s">
        <v>73</v>
      </c>
    </row>
    <row r="11" spans="1:5" ht="105" customHeight="1">
      <c r="A11" s="25">
        <f t="shared" si="0"/>
        <v>9</v>
      </c>
      <c r="B11" s="29" t="s">
        <v>39</v>
      </c>
      <c r="C11" s="35">
        <v>13254.62</v>
      </c>
      <c r="D11" s="4" t="s">
        <v>12</v>
      </c>
      <c r="E11" s="29" t="s">
        <v>7</v>
      </c>
    </row>
    <row r="12" spans="1:5" ht="30" customHeight="1">
      <c r="A12" s="25">
        <f t="shared" si="0"/>
        <v>10</v>
      </c>
      <c r="B12" s="29" t="s">
        <v>40</v>
      </c>
      <c r="C12" s="35">
        <v>72779.509999999995</v>
      </c>
      <c r="D12" s="4" t="s">
        <v>12</v>
      </c>
      <c r="E12" s="29" t="s">
        <v>74</v>
      </c>
    </row>
    <row r="13" spans="1:5" ht="60" customHeight="1">
      <c r="A13" s="25">
        <f t="shared" si="0"/>
        <v>11</v>
      </c>
      <c r="B13" s="29" t="s">
        <v>41</v>
      </c>
      <c r="C13" s="34">
        <v>40000</v>
      </c>
      <c r="D13" s="4" t="s">
        <v>12</v>
      </c>
      <c r="E13" s="29" t="s">
        <v>74</v>
      </c>
    </row>
    <row r="14" spans="1:5" ht="45" customHeight="1">
      <c r="A14" s="25">
        <f t="shared" si="0"/>
        <v>12</v>
      </c>
      <c r="B14" s="29" t="s">
        <v>42</v>
      </c>
      <c r="C14" s="35">
        <v>65000</v>
      </c>
      <c r="D14" s="4" t="s">
        <v>12</v>
      </c>
      <c r="E14" s="29" t="s">
        <v>75</v>
      </c>
    </row>
    <row r="15" spans="1:5" ht="30" customHeight="1">
      <c r="A15" s="25">
        <f t="shared" si="0"/>
        <v>13</v>
      </c>
      <c r="B15" s="29" t="s">
        <v>43</v>
      </c>
      <c r="C15" s="35">
        <v>10000</v>
      </c>
      <c r="D15" s="4" t="s">
        <v>12</v>
      </c>
      <c r="E15" s="29" t="s">
        <v>76</v>
      </c>
    </row>
    <row r="16" spans="1:5" ht="30" customHeight="1">
      <c r="A16" s="25">
        <f t="shared" si="0"/>
        <v>14</v>
      </c>
      <c r="B16" s="29" t="s">
        <v>44</v>
      </c>
      <c r="C16" s="34">
        <v>10800</v>
      </c>
      <c r="D16" s="4" t="s">
        <v>12</v>
      </c>
      <c r="E16" s="29" t="s">
        <v>4</v>
      </c>
    </row>
    <row r="17" spans="1:5" ht="30" customHeight="1">
      <c r="A17" s="25">
        <f t="shared" si="0"/>
        <v>15</v>
      </c>
      <c r="B17" s="29" t="s">
        <v>45</v>
      </c>
      <c r="C17" s="34">
        <v>2521</v>
      </c>
      <c r="D17" s="4" t="s">
        <v>12</v>
      </c>
      <c r="E17" s="29" t="s">
        <v>77</v>
      </c>
    </row>
    <row r="18" spans="1:5" ht="30" customHeight="1">
      <c r="A18" s="25">
        <f t="shared" si="0"/>
        <v>16</v>
      </c>
      <c r="B18" s="29" t="s">
        <v>46</v>
      </c>
      <c r="C18" s="34">
        <v>1760</v>
      </c>
      <c r="D18" s="4" t="s">
        <v>12</v>
      </c>
      <c r="E18" s="29" t="s">
        <v>30</v>
      </c>
    </row>
    <row r="19" spans="1:5" ht="30" customHeight="1">
      <c r="A19" s="25">
        <f t="shared" si="0"/>
        <v>17</v>
      </c>
      <c r="B19" s="29" t="s">
        <v>92</v>
      </c>
      <c r="C19" s="35">
        <v>19318.5</v>
      </c>
      <c r="D19" s="4" t="s">
        <v>12</v>
      </c>
      <c r="E19" s="29" t="s">
        <v>78</v>
      </c>
    </row>
    <row r="20" spans="1:5" ht="30" customHeight="1">
      <c r="A20" s="25">
        <f t="shared" si="0"/>
        <v>18</v>
      </c>
      <c r="B20" s="29" t="s">
        <v>47</v>
      </c>
      <c r="C20" s="34">
        <v>42000</v>
      </c>
      <c r="D20" s="4" t="s">
        <v>12</v>
      </c>
      <c r="E20" s="29" t="s">
        <v>79</v>
      </c>
    </row>
    <row r="21" spans="1:5" ht="30" customHeight="1">
      <c r="A21" s="25">
        <f t="shared" si="0"/>
        <v>19</v>
      </c>
      <c r="B21" s="29" t="s">
        <v>48</v>
      </c>
      <c r="C21" s="34">
        <v>675.12</v>
      </c>
      <c r="D21" s="4" t="s">
        <v>12</v>
      </c>
      <c r="E21" s="29" t="s">
        <v>5</v>
      </c>
    </row>
    <row r="22" spans="1:5" ht="30" customHeight="1">
      <c r="A22" s="25">
        <f t="shared" si="0"/>
        <v>20</v>
      </c>
      <c r="B22" s="29" t="s">
        <v>49</v>
      </c>
      <c r="C22" s="34">
        <v>2400</v>
      </c>
      <c r="D22" s="4" t="s">
        <v>12</v>
      </c>
      <c r="E22" s="29" t="s">
        <v>80</v>
      </c>
    </row>
    <row r="23" spans="1:5" ht="30" customHeight="1">
      <c r="A23" s="25">
        <f t="shared" si="0"/>
        <v>21</v>
      </c>
      <c r="B23" s="29" t="s">
        <v>50</v>
      </c>
      <c r="C23" s="34">
        <v>1380</v>
      </c>
      <c r="D23" s="4" t="s">
        <v>12</v>
      </c>
      <c r="E23" s="29" t="s">
        <v>81</v>
      </c>
    </row>
    <row r="24" spans="1:5" ht="45" customHeight="1">
      <c r="A24" s="25">
        <f t="shared" si="0"/>
        <v>22</v>
      </c>
      <c r="B24" s="13" t="s">
        <v>51</v>
      </c>
      <c r="C24" s="36">
        <v>105509.36</v>
      </c>
      <c r="D24" s="4" t="s">
        <v>12</v>
      </c>
      <c r="E24" s="39" t="s">
        <v>8</v>
      </c>
    </row>
    <row r="25" spans="1:5" ht="45" customHeight="1">
      <c r="A25" s="25">
        <f t="shared" si="0"/>
        <v>23</v>
      </c>
      <c r="B25" s="29" t="s">
        <v>52</v>
      </c>
      <c r="C25" s="34">
        <v>23000</v>
      </c>
      <c r="D25" s="4" t="s">
        <v>12</v>
      </c>
      <c r="E25" s="29" t="s">
        <v>82</v>
      </c>
    </row>
    <row r="26" spans="1:5" ht="60" customHeight="1">
      <c r="A26" s="25">
        <f t="shared" si="0"/>
        <v>24</v>
      </c>
      <c r="B26" s="29" t="s">
        <v>53</v>
      </c>
      <c r="C26" s="34">
        <v>50500</v>
      </c>
      <c r="D26" s="4" t="s">
        <v>12</v>
      </c>
      <c r="E26" s="29" t="s">
        <v>6</v>
      </c>
    </row>
    <row r="27" spans="1:5" ht="45" customHeight="1">
      <c r="A27" s="25">
        <f t="shared" si="0"/>
        <v>25</v>
      </c>
      <c r="B27" s="29" t="s">
        <v>54</v>
      </c>
      <c r="C27" s="34">
        <v>156000</v>
      </c>
      <c r="D27" s="4" t="s">
        <v>12</v>
      </c>
      <c r="E27" s="29" t="s">
        <v>83</v>
      </c>
    </row>
    <row r="28" spans="1:5" ht="45" customHeight="1">
      <c r="A28" s="25">
        <f t="shared" si="0"/>
        <v>26</v>
      </c>
      <c r="B28" s="29" t="s">
        <v>55</v>
      </c>
      <c r="C28" s="34">
        <v>115723.34</v>
      </c>
      <c r="D28" s="4" t="s">
        <v>12</v>
      </c>
      <c r="E28" s="29" t="s">
        <v>8</v>
      </c>
    </row>
    <row r="29" spans="1:5" ht="45" customHeight="1">
      <c r="A29" s="25">
        <f t="shared" si="0"/>
        <v>27</v>
      </c>
      <c r="B29" s="29" t="s">
        <v>56</v>
      </c>
      <c r="C29" s="34">
        <v>41110.800000000003</v>
      </c>
      <c r="D29" s="4" t="s">
        <v>12</v>
      </c>
      <c r="E29" s="29" t="s">
        <v>84</v>
      </c>
    </row>
    <row r="30" spans="1:5" ht="60" customHeight="1">
      <c r="A30" s="25">
        <f t="shared" si="0"/>
        <v>28</v>
      </c>
      <c r="B30" s="29" t="s">
        <v>57</v>
      </c>
      <c r="C30" s="35">
        <v>7200</v>
      </c>
      <c r="D30" s="4" t="s">
        <v>12</v>
      </c>
      <c r="E30" s="29" t="s">
        <v>4</v>
      </c>
    </row>
    <row r="31" spans="1:5" ht="30" customHeight="1">
      <c r="A31" s="25">
        <f t="shared" si="0"/>
        <v>29</v>
      </c>
      <c r="B31" s="29" t="s">
        <v>58</v>
      </c>
      <c r="C31" s="34">
        <v>2600</v>
      </c>
      <c r="D31" s="4" t="s">
        <v>12</v>
      </c>
      <c r="E31" s="29" t="s">
        <v>95</v>
      </c>
    </row>
    <row r="32" spans="1:5" ht="30" customHeight="1">
      <c r="A32" s="25">
        <f t="shared" si="0"/>
        <v>30</v>
      </c>
      <c r="B32" s="31" t="s">
        <v>59</v>
      </c>
      <c r="C32" s="37">
        <v>30000</v>
      </c>
      <c r="D32" s="4" t="s">
        <v>12</v>
      </c>
      <c r="E32" s="31" t="s">
        <v>85</v>
      </c>
    </row>
    <row r="33" spans="1:5" ht="45" customHeight="1">
      <c r="A33" s="25">
        <f t="shared" si="0"/>
        <v>31</v>
      </c>
      <c r="B33" s="29" t="s">
        <v>54</v>
      </c>
      <c r="C33" s="34">
        <v>78000</v>
      </c>
      <c r="D33" s="4" t="s">
        <v>12</v>
      </c>
      <c r="E33" s="29" t="s">
        <v>83</v>
      </c>
    </row>
    <row r="34" spans="1:5" ht="31.5">
      <c r="A34" s="25">
        <f t="shared" si="0"/>
        <v>32</v>
      </c>
      <c r="B34" s="29" t="s">
        <v>60</v>
      </c>
      <c r="C34" s="34">
        <v>6000</v>
      </c>
      <c r="D34" s="4" t="s">
        <v>12</v>
      </c>
      <c r="E34" s="29" t="s">
        <v>86</v>
      </c>
    </row>
    <row r="35" spans="1:5" ht="45" customHeight="1">
      <c r="A35" s="25">
        <f t="shared" si="0"/>
        <v>33</v>
      </c>
      <c r="B35" s="29" t="s">
        <v>61</v>
      </c>
      <c r="C35" s="34">
        <v>50040</v>
      </c>
      <c r="D35" s="4" t="s">
        <v>12</v>
      </c>
      <c r="E35" s="29" t="s">
        <v>26</v>
      </c>
    </row>
    <row r="36" spans="1:5" ht="30" customHeight="1">
      <c r="A36" s="25">
        <f t="shared" si="0"/>
        <v>34</v>
      </c>
      <c r="B36" s="29" t="s">
        <v>62</v>
      </c>
      <c r="C36" s="34">
        <v>60000</v>
      </c>
      <c r="D36" s="4" t="s">
        <v>12</v>
      </c>
      <c r="E36" s="29" t="s">
        <v>87</v>
      </c>
    </row>
    <row r="37" spans="1:5" ht="60" customHeight="1">
      <c r="A37" s="25">
        <f t="shared" si="0"/>
        <v>35</v>
      </c>
      <c r="B37" s="29" t="s">
        <v>63</v>
      </c>
      <c r="C37" s="34">
        <v>10588</v>
      </c>
      <c r="D37" s="4" t="s">
        <v>12</v>
      </c>
      <c r="E37" s="29" t="s">
        <v>9</v>
      </c>
    </row>
    <row r="38" spans="1:5" ht="30" customHeight="1">
      <c r="A38" s="25">
        <f t="shared" si="0"/>
        <v>36</v>
      </c>
      <c r="B38" s="29" t="s">
        <v>64</v>
      </c>
      <c r="C38" s="34">
        <v>6810000</v>
      </c>
      <c r="D38" s="4" t="s">
        <v>12</v>
      </c>
      <c r="E38" s="29" t="s">
        <v>88</v>
      </c>
    </row>
    <row r="39" spans="1:5" ht="30" customHeight="1">
      <c r="A39" s="25">
        <f t="shared" si="0"/>
        <v>37</v>
      </c>
      <c r="B39" s="29" t="s">
        <v>65</v>
      </c>
      <c r="C39" s="34">
        <v>13000</v>
      </c>
      <c r="D39" s="4" t="s">
        <v>12</v>
      </c>
      <c r="E39" s="29" t="s">
        <v>27</v>
      </c>
    </row>
    <row r="40" spans="1:5" ht="30" customHeight="1">
      <c r="A40" s="25">
        <f t="shared" si="0"/>
        <v>38</v>
      </c>
      <c r="B40" s="32" t="s">
        <v>28</v>
      </c>
      <c r="C40" s="35">
        <v>22800</v>
      </c>
      <c r="D40" s="4" t="s">
        <v>12</v>
      </c>
      <c r="E40" s="29" t="s">
        <v>29</v>
      </c>
    </row>
    <row r="41" spans="1:5" ht="45" customHeight="1">
      <c r="A41" s="25">
        <f t="shared" si="0"/>
        <v>39</v>
      </c>
      <c r="B41" s="29" t="s">
        <v>66</v>
      </c>
      <c r="C41" s="34">
        <v>9600</v>
      </c>
      <c r="D41" s="4" t="s">
        <v>12</v>
      </c>
      <c r="E41" s="29" t="s">
        <v>89</v>
      </c>
    </row>
    <row r="42" spans="1:5" ht="45" customHeight="1">
      <c r="A42" s="25">
        <f t="shared" si="0"/>
        <v>40</v>
      </c>
      <c r="B42" s="29" t="s">
        <v>67</v>
      </c>
      <c r="C42" s="35">
        <v>35400</v>
      </c>
      <c r="D42" s="4" t="s">
        <v>12</v>
      </c>
      <c r="E42" s="29" t="s">
        <v>90</v>
      </c>
    </row>
    <row r="43" spans="1:5" ht="30" customHeight="1">
      <c r="A43" s="25">
        <f t="shared" si="0"/>
        <v>41</v>
      </c>
      <c r="B43" s="29" t="s">
        <v>68</v>
      </c>
      <c r="C43" s="35">
        <v>8400</v>
      </c>
      <c r="D43" s="4" t="s">
        <v>12</v>
      </c>
      <c r="E43" s="29" t="s">
        <v>91</v>
      </c>
    </row>
    <row r="44" spans="1:5" ht="31.5">
      <c r="A44" s="25">
        <f t="shared" si="0"/>
        <v>42</v>
      </c>
      <c r="B44" s="29" t="s">
        <v>98</v>
      </c>
      <c r="C44" s="20">
        <v>8000</v>
      </c>
      <c r="D44" s="4" t="s">
        <v>12</v>
      </c>
      <c r="E44" s="29" t="s">
        <v>99</v>
      </c>
    </row>
  </sheetData>
  <mergeCells count="1">
    <mergeCell ref="A1:E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activeCell="I11" sqref="I11"/>
    </sheetView>
  </sheetViews>
  <sheetFormatPr defaultRowHeight="15"/>
  <cols>
    <col min="1" max="1" width="5.140625" customWidth="1"/>
    <col min="2" max="2" width="42.140625" customWidth="1"/>
    <col min="3" max="3" width="14.140625" customWidth="1"/>
    <col min="4" max="4" width="12.85546875" style="5" customWidth="1"/>
    <col min="5" max="5" width="31.42578125" customWidth="1"/>
    <col min="6" max="6" width="12.85546875" customWidth="1"/>
    <col min="7" max="7" width="11.7109375" customWidth="1"/>
  </cols>
  <sheetData>
    <row r="1" spans="1:9">
      <c r="A1" s="27" t="s">
        <v>96</v>
      </c>
      <c r="B1" s="27"/>
      <c r="C1" s="27"/>
      <c r="D1" s="27"/>
      <c r="E1" s="27"/>
      <c r="F1" s="27"/>
      <c r="G1" s="27"/>
    </row>
    <row r="3" spans="1:9" ht="42.75">
      <c r="A3" s="3" t="s">
        <v>0</v>
      </c>
      <c r="B3" s="3" t="s">
        <v>1</v>
      </c>
      <c r="C3" s="1" t="s">
        <v>10</v>
      </c>
      <c r="D3" s="1" t="s">
        <v>11</v>
      </c>
      <c r="E3" s="3" t="s">
        <v>14</v>
      </c>
      <c r="F3" s="3" t="s">
        <v>15</v>
      </c>
      <c r="G3" s="3" t="s">
        <v>16</v>
      </c>
      <c r="I3" s="7" t="s">
        <v>21</v>
      </c>
    </row>
    <row r="4" spans="1:9" ht="45">
      <c r="A4" s="14">
        <v>1</v>
      </c>
      <c r="B4" s="18" t="s">
        <v>100</v>
      </c>
      <c r="C4" s="15">
        <v>8353800</v>
      </c>
      <c r="D4" s="16" t="s">
        <v>93</v>
      </c>
      <c r="E4" s="33" t="s">
        <v>88</v>
      </c>
      <c r="F4" s="17">
        <v>45534</v>
      </c>
      <c r="G4" s="17">
        <v>45587</v>
      </c>
      <c r="I4">
        <v>54</v>
      </c>
    </row>
  </sheetData>
  <sortState ref="A4:H10">
    <sortCondition ref="H4:H10"/>
  </sortState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G21" sqref="G21"/>
    </sheetView>
  </sheetViews>
  <sheetFormatPr defaultRowHeight="15"/>
  <cols>
    <col min="1" max="1" width="21.42578125" style="2" customWidth="1"/>
    <col min="2" max="2" width="22.5703125" customWidth="1"/>
    <col min="5" max="5" width="11.7109375" customWidth="1"/>
    <col min="6" max="6" width="10.7109375" customWidth="1"/>
  </cols>
  <sheetData>
    <row r="1" spans="1:6">
      <c r="A1" s="28" t="s">
        <v>97</v>
      </c>
      <c r="B1" s="28"/>
      <c r="C1" s="28"/>
      <c r="D1" s="28"/>
      <c r="E1" s="28"/>
      <c r="F1" s="28"/>
    </row>
    <row r="3" spans="1:6" s="5" customFormat="1" ht="60">
      <c r="A3" s="8" t="s">
        <v>18</v>
      </c>
      <c r="B3" s="9" t="s">
        <v>17</v>
      </c>
      <c r="C3" s="9" t="s">
        <v>20</v>
      </c>
      <c r="D3" s="9" t="s">
        <v>22</v>
      </c>
      <c r="E3" s="9" t="s">
        <v>23</v>
      </c>
      <c r="F3" s="9" t="s">
        <v>24</v>
      </c>
    </row>
    <row r="4" spans="1:6" s="6" customFormat="1" ht="45">
      <c r="A4" s="41" t="s">
        <v>102</v>
      </c>
      <c r="B4" s="42">
        <v>3</v>
      </c>
      <c r="C4" s="42">
        <v>3</v>
      </c>
      <c r="D4" s="42">
        <v>0</v>
      </c>
      <c r="E4" s="42">
        <v>3</v>
      </c>
      <c r="F4" s="42">
        <v>3</v>
      </c>
    </row>
    <row r="5" spans="1:6">
      <c r="A5" s="10" t="s">
        <v>13</v>
      </c>
      <c r="B5" s="11">
        <v>4</v>
      </c>
      <c r="C5" s="11">
        <v>4</v>
      </c>
      <c r="D5" s="11">
        <v>0</v>
      </c>
      <c r="E5" s="11">
        <v>0</v>
      </c>
      <c r="F5" s="11">
        <v>4</v>
      </c>
    </row>
    <row r="6" spans="1:6" s="2" customFormat="1">
      <c r="A6" s="10" t="s">
        <v>101</v>
      </c>
      <c r="B6" s="11">
        <v>1</v>
      </c>
      <c r="C6" s="11">
        <v>1</v>
      </c>
      <c r="D6" s="11">
        <v>54</v>
      </c>
      <c r="E6" s="11">
        <v>0</v>
      </c>
      <c r="F6" s="11">
        <v>0</v>
      </c>
    </row>
    <row r="7" spans="1:6">
      <c r="A7" s="10" t="s">
        <v>19</v>
      </c>
      <c r="B7" s="11">
        <v>191</v>
      </c>
      <c r="C7" s="11">
        <v>187</v>
      </c>
      <c r="D7" s="11">
        <v>2</v>
      </c>
      <c r="E7" s="12" t="s">
        <v>25</v>
      </c>
      <c r="F7" s="12" t="s">
        <v>25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F1:G1"/>
  <sheetViews>
    <sheetView topLeftCell="A7" workbookViewId="0">
      <selection activeCell="I18" sqref="I18"/>
    </sheetView>
  </sheetViews>
  <sheetFormatPr defaultRowHeight="15"/>
  <cols>
    <col min="6" max="7" width="9.140625" style="5"/>
  </cols>
  <sheetData/>
  <sortState ref="A3:E63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Achizitii directe-2024</vt:lpstr>
      <vt:lpstr>proceduri-2024</vt:lpstr>
      <vt:lpstr>situatie</vt:lpstr>
      <vt:lpstr>Foaie1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2024-03-19T06:57:41Z</cp:lastPrinted>
  <dcterms:created xsi:type="dcterms:W3CDTF">2022-05-13T09:08:42Z</dcterms:created>
  <dcterms:modified xsi:type="dcterms:W3CDTF">2025-03-07T09:52:17Z</dcterms:modified>
</cp:coreProperties>
</file>